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eolove/Library/CloudStorage/Dropbox-GEEG/Theodore Love/_GEEG Clients/NSOCA/_2027-2031 DSM Plan/_M12780 -2026-2031 E1 Plan Proceeding/Hearings/Undertakings/Drafts/"/>
    </mc:Choice>
  </mc:AlternateContent>
  <xr:revisionPtr revIDLastSave="0" documentId="13_ncr:1_{BAD94920-8766-834A-A554-775A87454433}" xr6:coauthVersionLast="47" xr6:coauthVersionMax="47" xr10:uidLastSave="{00000000-0000-0000-0000-000000000000}"/>
  <bookViews>
    <workbookView xWindow="-47480" yWindow="-7080" windowWidth="40020" windowHeight="26280" xr2:uid="{2A30E522-3FFD-C144-9065-CA8EF64E67FE}"/>
  </bookViews>
  <sheets>
    <sheet name="Through 204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0" i="2" l="1"/>
  <c r="D80" i="2"/>
  <c r="E80" i="2"/>
  <c r="F80" i="2"/>
  <c r="G80" i="2"/>
  <c r="H80" i="2"/>
  <c r="I80" i="2"/>
  <c r="B80" i="2"/>
  <c r="C27" i="2" l="1"/>
  <c r="D27" i="2"/>
  <c r="E27" i="2"/>
  <c r="F27" i="2"/>
  <c r="G27" i="2"/>
  <c r="H27" i="2"/>
  <c r="I27" i="2"/>
  <c r="B27" i="2"/>
  <c r="B89" i="2" l="1"/>
  <c r="B86" i="2"/>
  <c r="B87" i="2"/>
  <c r="B88" i="2"/>
  <c r="B90" i="2"/>
  <c r="B85" i="2"/>
  <c r="B84" i="2"/>
  <c r="B91" i="2"/>
</calcChain>
</file>

<file path=xl/sharedStrings.xml><?xml version="1.0" encoding="utf-8"?>
<sst xmlns="http://schemas.openxmlformats.org/spreadsheetml/2006/main" count="50" uniqueCount="20">
  <si>
    <t>Average Non-Participant Bill Impact</t>
  </si>
  <si>
    <t>Year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</si>
  <si>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</si>
  <si>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</si>
  <si>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</si>
  <si>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</si>
  <si>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</si>
  <si>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</si>
  <si>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</si>
  <si>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</si>
  <si>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 xml:space="preserve">E1 Preferred Plan </t>
  </si>
  <si>
    <t>Source: E1 Application in M12780. Appendix B - Attachment 9 - E1 RBIA Model - 2027-2031 Preferred Plan and 2026 Historical</t>
  </si>
  <si>
    <t>IRP Scenario</t>
  </si>
  <si>
    <t>Non-Participant Bill Impacts (Excluding SE)</t>
  </si>
  <si>
    <t>Non-Participant Bill Impacts Against base</t>
  </si>
  <si>
    <t>Rate Class</t>
  </si>
  <si>
    <t>`</t>
  </si>
  <si>
    <t>27-46 Avg</t>
  </si>
  <si>
    <t>Exhibit TML -2  (Updated for U-15)</t>
  </si>
  <si>
    <t>Source; M12780. E1 (IG) U-4, pg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</si>
</sst>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0" fontId="0" fillId="0" borderId="0" xfId="1" applyNumberFormat="1" applyFont="1"/>
    <xf numFmtId="10" fontId="0" fillId="0" borderId="0" xfId="0" applyNumberFormat="1"/>
    <xf numFmtId="0" fontId="5" fillId="0" borderId="0" xfId="0" applyFont="1"/>
    <xf numFmtId="0" fontId="0" fillId="2" borderId="0" xfId="0" applyFill="1"/>
    <xf numFmtId="10" fontId="0" fillId="2" borderId="0" xfId="0" applyNumberFormat="1" applyFill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0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3CB4-5739-D943-B76D-46EC80FF53CB}">
  <dimension ref="A1:AA91"/>
  <sheetViews>
    <sheetView tabSelected="1" topLeftCell="A72" zoomScale="183" workbookViewId="0">
      <selection activeCell="A83" sqref="A83:B91"/>
    </sheetView>
  </sheetViews>
  <sheetFormatPr baseColWidth="10" defaultRowHeight="16" x14ac:dyDescent="0.2"/>
  <cols>
    <col min="1" max="1" width="16.5" customWidth="1"/>
  </cols>
  <sheetData>
    <row r="1" spans="1:9" x14ac:dyDescent="0.2">
      <c r="A1" s="6" t="s">
        <v>18</v>
      </c>
    </row>
    <row r="4" spans="1:9" x14ac:dyDescent="0.2">
      <c r="A4" s="3" t="s">
        <v>10</v>
      </c>
    </row>
    <row r="5" spans="1:9" x14ac:dyDescent="0.2">
      <c r="A5" s="1" t="s">
        <v>0</v>
      </c>
    </row>
    <row r="6" spans="1:9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ht="18" customHeight="1" x14ac:dyDescent="0.2">
      <c r="A7">
        <v>2027</v>
      </c>
      <c r="B7" s="4">
        <v>3.2889192923334809E-2</v>
      </c>
      <c r="C7" s="4">
        <v>4.5776599641338622E-2</v>
      </c>
      <c r="D7" s="4">
        <v>5.1429656325413076E-2</v>
      </c>
      <c r="E7" s="4">
        <v>4.091284363098624E-2</v>
      </c>
      <c r="F7" s="4">
        <v>4.351740311799257E-2</v>
      </c>
      <c r="G7" s="4">
        <v>2.6000467269856387E-2</v>
      </c>
      <c r="H7" s="4">
        <v>6.2562842925522055E-2</v>
      </c>
      <c r="I7" s="4">
        <v>2.6245300370829838E-2</v>
      </c>
    </row>
    <row r="8" spans="1:9" ht="18" customHeight="1" x14ac:dyDescent="0.2">
      <c r="A8">
        <v>2028</v>
      </c>
      <c r="B8" s="4">
        <v>3.7946300781609654E-2</v>
      </c>
      <c r="C8" s="4">
        <v>4.7389154341971551E-2</v>
      </c>
      <c r="D8" s="4">
        <v>5.0688712092826105E-2</v>
      </c>
      <c r="E8" s="4">
        <v>3.9097194524689405E-2</v>
      </c>
      <c r="F8" s="4">
        <v>4.5402552026111653E-2</v>
      </c>
      <c r="G8" s="4">
        <v>2.6613785708559545E-2</v>
      </c>
      <c r="H8" s="4">
        <v>6.0162471693497199E-2</v>
      </c>
      <c r="I8" s="4">
        <v>3.1304871981677973E-2</v>
      </c>
    </row>
    <row r="9" spans="1:9" ht="18" customHeight="1" x14ac:dyDescent="0.2">
      <c r="A9">
        <v>2029</v>
      </c>
      <c r="B9" s="4">
        <v>3.8268526308701922E-2</v>
      </c>
      <c r="C9" s="4">
        <v>4.0433612994968282E-2</v>
      </c>
      <c r="D9" s="4">
        <v>4.1435093938743783E-2</v>
      </c>
      <c r="E9" s="4">
        <v>3.2547282220398266E-2</v>
      </c>
      <c r="F9" s="4">
        <v>3.808273528808237E-2</v>
      </c>
      <c r="G9" s="4">
        <v>2.0947822224719914E-2</v>
      </c>
      <c r="H9" s="4">
        <v>5.1761046425988999E-2</v>
      </c>
      <c r="I9" s="4">
        <v>2.8914625293849028E-2</v>
      </c>
    </row>
    <row r="10" spans="1:9" ht="18" customHeight="1" x14ac:dyDescent="0.2">
      <c r="A10">
        <v>2030</v>
      </c>
      <c r="B10" s="4">
        <v>2.8966800111310587E-2</v>
      </c>
      <c r="C10" s="4">
        <v>3.0070238643371106E-2</v>
      </c>
      <c r="D10" s="4">
        <v>2.9092424459072452E-2</v>
      </c>
      <c r="E10" s="4">
        <v>1.9248574112114891E-2</v>
      </c>
      <c r="F10" s="4">
        <v>2.6045655612269458E-2</v>
      </c>
      <c r="G10" s="4">
        <v>6.7113080951290982E-3</v>
      </c>
      <c r="H10" s="4">
        <v>3.4495206881928198E-2</v>
      </c>
      <c r="I10" s="4">
        <v>1.8205658329743857E-2</v>
      </c>
    </row>
    <row r="11" spans="1:9" ht="18" customHeight="1" x14ac:dyDescent="0.2">
      <c r="A11">
        <v>2031</v>
      </c>
      <c r="B11" s="4">
        <v>2.4777609629008435E-2</v>
      </c>
      <c r="C11" s="4">
        <v>2.485334371493142E-2</v>
      </c>
      <c r="D11" s="4">
        <v>2.3325418901329886E-2</v>
      </c>
      <c r="E11" s="4">
        <v>1.2566551019691952E-2</v>
      </c>
      <c r="F11" s="4">
        <v>2.0548135492490793E-2</v>
      </c>
      <c r="G11" s="4">
        <v>-1.5720010947073426E-4</v>
      </c>
      <c r="H11" s="4">
        <v>2.6167629337794596E-2</v>
      </c>
      <c r="I11" s="4">
        <v>1.3596170568360266E-2</v>
      </c>
    </row>
    <row r="12" spans="1:9" ht="18" customHeight="1" x14ac:dyDescent="0.2">
      <c r="A12">
        <v>2032</v>
      </c>
      <c r="B12" s="4">
        <v>-6.61272521952605E-3</v>
      </c>
      <c r="C12" s="4">
        <v>-2.5822033398535948E-3</v>
      </c>
      <c r="D12" s="4">
        <v>-6.5284108740305546E-3</v>
      </c>
      <c r="E12" s="4">
        <v>-8.3992560188071996E-3</v>
      </c>
      <c r="F12" s="4">
        <v>-2.455835728433331E-3</v>
      </c>
      <c r="G12" s="4">
        <v>-1.1416043277022947E-2</v>
      </c>
      <c r="H12" s="4">
        <v>-1.2627993733887344E-2</v>
      </c>
      <c r="I12" s="4">
        <v>-6.2672094230808995E-3</v>
      </c>
    </row>
    <row r="13" spans="1:9" ht="18" customHeight="1" x14ac:dyDescent="0.2">
      <c r="A13">
        <v>2033</v>
      </c>
      <c r="B13" s="4">
        <v>-8.8826399107946319E-3</v>
      </c>
      <c r="C13" s="4">
        <v>-5.1686883247222815E-3</v>
      </c>
      <c r="D13" s="4">
        <v>-9.0506634801051922E-3</v>
      </c>
      <c r="E13" s="4">
        <v>-1.1659685945847542E-2</v>
      </c>
      <c r="F13" s="4">
        <v>-5.6467668593974674E-3</v>
      </c>
      <c r="G13" s="4">
        <v>-1.4716349387527861E-2</v>
      </c>
      <c r="H13" s="4">
        <v>-1.6454225002320633E-2</v>
      </c>
      <c r="I13" s="4">
        <v>-9.0795490344290908E-3</v>
      </c>
    </row>
    <row r="14" spans="1:9" ht="18" customHeight="1" x14ac:dyDescent="0.2">
      <c r="A14">
        <v>2034</v>
      </c>
      <c r="B14" s="4">
        <v>-6.4637835326932791E-3</v>
      </c>
      <c r="C14" s="4">
        <v>-2.9515297161970544E-3</v>
      </c>
      <c r="D14" s="4">
        <v>-6.0560721724494115E-3</v>
      </c>
      <c r="E14" s="4">
        <v>-8.6059693202453769E-3</v>
      </c>
      <c r="F14" s="4">
        <v>-2.9000036328267198E-3</v>
      </c>
      <c r="G14" s="4">
        <v>-1.1622119681314436E-2</v>
      </c>
      <c r="H14" s="4">
        <v>-1.292576086577546E-2</v>
      </c>
      <c r="I14" s="4">
        <v>-6.3583018729037599E-3</v>
      </c>
    </row>
    <row r="15" spans="1:9" ht="18" customHeight="1" x14ac:dyDescent="0.2">
      <c r="A15">
        <v>2035</v>
      </c>
      <c r="B15" s="4">
        <v>-5.9671048987217645E-3</v>
      </c>
      <c r="C15" s="4">
        <v>-2.8248428677531967E-3</v>
      </c>
      <c r="D15" s="4">
        <v>-5.3214657362118389E-3</v>
      </c>
      <c r="E15" s="4">
        <v>-8.0545214021139344E-3</v>
      </c>
      <c r="F15" s="4">
        <v>-2.5020101692628804E-3</v>
      </c>
      <c r="G15" s="4">
        <v>-1.1039486300700618E-2</v>
      </c>
      <c r="H15" s="4">
        <v>-1.2350885244622578E-2</v>
      </c>
      <c r="I15" s="4">
        <v>-6.1311698349183485E-3</v>
      </c>
    </row>
    <row r="16" spans="1:9" ht="18" customHeight="1" x14ac:dyDescent="0.2">
      <c r="A16">
        <v>2036</v>
      </c>
      <c r="B16" s="4">
        <v>-4.2509969161316219E-3</v>
      </c>
      <c r="C16" s="4">
        <v>-1.3960886516071191E-3</v>
      </c>
      <c r="D16" s="4">
        <v>-3.1579457553004842E-3</v>
      </c>
      <c r="E16" s="4">
        <v>-5.5895070493701127E-3</v>
      </c>
      <c r="F16" s="4">
        <v>-3.2021828571504596E-4</v>
      </c>
      <c r="G16" s="4">
        <v>-8.4894623895652721E-3</v>
      </c>
      <c r="H16" s="4">
        <v>-9.4342549891843763E-3</v>
      </c>
      <c r="I16" s="4">
        <v>-4.4782176232349702E-3</v>
      </c>
    </row>
    <row r="17" spans="1:27" ht="18" customHeight="1" x14ac:dyDescent="0.2">
      <c r="A17">
        <v>2037</v>
      </c>
      <c r="B17" s="4">
        <v>-5.2695530634057075E-3</v>
      </c>
      <c r="C17" s="4">
        <v>-2.7815682433878219E-3</v>
      </c>
      <c r="D17" s="4">
        <v>-4.1583563418207126E-3</v>
      </c>
      <c r="E17" s="4">
        <v>-6.8122345462133804E-3</v>
      </c>
      <c r="F17" s="4">
        <v>-1.6141199567937248E-3</v>
      </c>
      <c r="G17" s="4">
        <v>-9.3540941126090127E-3</v>
      </c>
      <c r="H17" s="4">
        <v>-1.0754033511116146E-2</v>
      </c>
      <c r="I17" s="4">
        <v>-6.0226466972898018E-3</v>
      </c>
    </row>
    <row r="18" spans="1:27" ht="18" customHeight="1" x14ac:dyDescent="0.2">
      <c r="A18">
        <v>2038</v>
      </c>
      <c r="B18" s="4">
        <v>-5.7210840934921459E-3</v>
      </c>
      <c r="C18" s="4">
        <v>-3.3607872884205969E-3</v>
      </c>
      <c r="D18" s="4">
        <v>-4.3684540773875069E-3</v>
      </c>
      <c r="E18" s="4">
        <v>-6.9343399291761365E-3</v>
      </c>
      <c r="F18" s="4">
        <v>-1.8853053534622077E-3</v>
      </c>
      <c r="G18" s="4">
        <v>-9.1436007813613385E-3</v>
      </c>
      <c r="H18" s="4">
        <v>-1.0730334129584573E-2</v>
      </c>
      <c r="I18" s="4">
        <v>-6.3478704614454706E-3</v>
      </c>
    </row>
    <row r="19" spans="1:27" ht="18" customHeight="1" x14ac:dyDescent="0.2">
      <c r="A19">
        <v>2039</v>
      </c>
      <c r="B19" s="4">
        <v>-5.5190238484552623E-3</v>
      </c>
      <c r="C19" s="4">
        <v>-3.0879011771890452E-3</v>
      </c>
      <c r="D19" s="4">
        <v>-3.740536002013406E-3</v>
      </c>
      <c r="E19" s="4">
        <v>-6.0667804679853665E-3</v>
      </c>
      <c r="F19" s="4">
        <v>-1.2183545870897428E-3</v>
      </c>
      <c r="G19" s="4">
        <v>-8.1413754798891347E-3</v>
      </c>
      <c r="H19" s="4">
        <v>-9.5590960230580446E-3</v>
      </c>
      <c r="I19" s="4">
        <v>-5.9155790084931548E-3</v>
      </c>
    </row>
    <row r="20" spans="1:27" ht="18" customHeight="1" x14ac:dyDescent="0.2">
      <c r="A20">
        <v>2040</v>
      </c>
      <c r="B20" s="4">
        <v>-4.7108243481653878E-3</v>
      </c>
      <c r="C20" s="4">
        <v>-2.3332345845181734E-3</v>
      </c>
      <c r="D20" s="4">
        <v>-2.6745446356789548E-3</v>
      </c>
      <c r="E20" s="4">
        <v>-4.9688564955769898E-3</v>
      </c>
      <c r="F20" s="4">
        <v>1.0057798897067372E-5</v>
      </c>
      <c r="G20" s="4">
        <v>-6.5749971105558691E-3</v>
      </c>
      <c r="H20" s="4">
        <v>-7.7564264210348011E-3</v>
      </c>
      <c r="I20" s="4">
        <v>-4.8860844803391146E-3</v>
      </c>
    </row>
    <row r="21" spans="1:27" ht="18" customHeight="1" x14ac:dyDescent="0.2">
      <c r="A21">
        <v>2041</v>
      </c>
      <c r="B21" s="4">
        <v>-3.7535254500280502E-3</v>
      </c>
      <c r="C21" s="4">
        <v>-1.7219682960362137E-3</v>
      </c>
      <c r="D21" s="4">
        <v>-1.6934111744414393E-3</v>
      </c>
      <c r="E21" s="4">
        <v>-4.6257661242804504E-3</v>
      </c>
      <c r="F21" s="4">
        <v>-8.2565002520351705E-5</v>
      </c>
      <c r="G21" s="4">
        <v>-5.2946415555369386E-3</v>
      </c>
      <c r="H21" s="4">
        <v>-6.2437046707548571E-3</v>
      </c>
      <c r="I21" s="4">
        <v>-4.1898796032098229E-3</v>
      </c>
    </row>
    <row r="22" spans="1:27" ht="18" customHeight="1" x14ac:dyDescent="0.2">
      <c r="A22">
        <v>2042</v>
      </c>
      <c r="B22" s="4">
        <v>-2.8832329071114549E-3</v>
      </c>
      <c r="C22" s="4">
        <v>-2.4009486232189348E-3</v>
      </c>
      <c r="D22" s="4">
        <v>-9.9875194311693782E-4</v>
      </c>
      <c r="E22" s="4">
        <v>-3.8058144689951945E-3</v>
      </c>
      <c r="F22" s="4">
        <v>-1.5137072424368236E-3</v>
      </c>
      <c r="G22" s="4">
        <v>-4.1229200061851934E-3</v>
      </c>
      <c r="H22" s="4">
        <v>-4.8544808291970387E-3</v>
      </c>
      <c r="I22" s="4">
        <v>-3.3855490619576489E-3</v>
      </c>
    </row>
    <row r="23" spans="1:27" ht="18" customHeight="1" x14ac:dyDescent="0.2">
      <c r="A23">
        <v>2043</v>
      </c>
      <c r="B23" s="4">
        <v>-1.2521737064000726E-3</v>
      </c>
      <c r="C23" s="4">
        <v>-6.7868647045887798E-4</v>
      </c>
      <c r="D23" s="4">
        <v>-2.6232762586564373E-4</v>
      </c>
      <c r="E23" s="4">
        <v>-1.8354053168678774E-3</v>
      </c>
      <c r="F23" s="4">
        <v>-3.8170304616202966E-4</v>
      </c>
      <c r="G23" s="4">
        <v>-1.8910591444414315E-3</v>
      </c>
      <c r="H23" s="4">
        <v>-2.2674477563369155E-3</v>
      </c>
      <c r="I23" s="4">
        <v>-1.5049757238186912E-3</v>
      </c>
    </row>
    <row r="24" spans="1:27" ht="18" customHeight="1" x14ac:dyDescent="0.2">
      <c r="A24">
        <v>2044</v>
      </c>
      <c r="B24" s="4">
        <v>-4.6146604800390012E-4</v>
      </c>
      <c r="C24" s="4">
        <v>-9.4462620857105328E-5</v>
      </c>
      <c r="D24" s="4">
        <v>8.2750739507364557E-5</v>
      </c>
      <c r="E24" s="4">
        <v>-7.4985554244610952E-4</v>
      </c>
      <c r="F24" s="4">
        <v>-1.6374828259868579E-4</v>
      </c>
      <c r="G24" s="4">
        <v>-7.7927679948697204E-4</v>
      </c>
      <c r="H24" s="4">
        <v>-9.6098847473924387E-4</v>
      </c>
      <c r="I24" s="4">
        <v>-5.9028096317326195E-4</v>
      </c>
    </row>
    <row r="25" spans="1:27" ht="18" customHeight="1" x14ac:dyDescent="0.2">
      <c r="A25">
        <v>2045</v>
      </c>
      <c r="B25" s="4">
        <v>-2.8577182645417309E-4</v>
      </c>
      <c r="C25" s="4">
        <v>-5.9138947188230873E-6</v>
      </c>
      <c r="D25" s="4">
        <v>2.1148479081523064E-5</v>
      </c>
      <c r="E25" s="4">
        <v>-4.9332203285734622E-4</v>
      </c>
      <c r="F25" s="4">
        <v>-4.6200860179090864E-4</v>
      </c>
      <c r="G25" s="4">
        <v>-5.1235499062163292E-4</v>
      </c>
      <c r="H25" s="4">
        <v>-6.2893380921813513E-4</v>
      </c>
      <c r="I25" s="4">
        <v>-3.8957561365293714E-4</v>
      </c>
    </row>
    <row r="26" spans="1:27" ht="18" customHeight="1" x14ac:dyDescent="0.2">
      <c r="A26">
        <v>2046</v>
      </c>
      <c r="B26" s="4">
        <v>-8.3779220172441882E-7</v>
      </c>
      <c r="C26" s="4">
        <v>8.1637895324115917E-5</v>
      </c>
      <c r="D26" s="4">
        <v>1.32706997950649E-5</v>
      </c>
      <c r="E26" s="4">
        <v>-9.5567599054269259E-5</v>
      </c>
      <c r="F26" s="4">
        <v>-8.936200839038122E-5</v>
      </c>
      <c r="G26" s="4">
        <v>-1.0162051442608178E-4</v>
      </c>
      <c r="H26" s="4">
        <v>-1.3504674055397903E-4</v>
      </c>
      <c r="I26" s="4">
        <v>-6.6664884016409687E-5</v>
      </c>
    </row>
    <row r="27" spans="1:27" ht="18" customHeight="1" x14ac:dyDescent="0.2">
      <c r="A27" t="s">
        <v>17</v>
      </c>
      <c r="B27" s="5">
        <f>AVERAGE(B7:B26)</f>
        <v>5.0406843096190094E-3</v>
      </c>
      <c r="C27" s="5">
        <f t="shared" ref="C27:I27" si="0">AVERAGE(C7:C26)</f>
        <v>7.8607881566483129E-3</v>
      </c>
      <c r="D27" s="5">
        <f t="shared" si="0"/>
        <v>7.4038767908673588E-3</v>
      </c>
      <c r="E27" s="5">
        <f t="shared" si="0"/>
        <v>3.2837781624021735E-3</v>
      </c>
      <c r="F27" s="5">
        <f t="shared" si="0"/>
        <v>7.6185415289481808E-3</v>
      </c>
      <c r="G27" s="5">
        <f t="shared" si="0"/>
        <v>-1.1541609171225264E-3</v>
      </c>
      <c r="H27" s="5">
        <f t="shared" si="0"/>
        <v>5.8732792531673459E-3</v>
      </c>
      <c r="I27" s="5">
        <f t="shared" si="0"/>
        <v>2.6326536129248788E-3</v>
      </c>
    </row>
    <row r="28" spans="1:27" ht="18" customHeight="1" x14ac:dyDescent="0.2">
      <c r="A28" s="2" t="s">
        <v>11</v>
      </c>
    </row>
    <row r="29" spans="1:27" ht="18" customHeight="1" x14ac:dyDescent="0.2"/>
    <row r="30" spans="1:27" ht="18" customHeight="1" x14ac:dyDescent="0.2"/>
    <row r="31" spans="1:27" ht="18" customHeight="1" x14ac:dyDescent="0.2">
      <c r="A31" s="3" t="s">
        <v>12</v>
      </c>
    </row>
    <row r="32" spans="1:27" ht="18" customHeight="1" x14ac:dyDescent="0.2">
      <c r="A32" s="3" t="s">
        <v>13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8" customHeight="1" x14ac:dyDescent="0.2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  <c r="H33" s="3" t="s">
        <v>8</v>
      </c>
      <c r="I33" s="3" t="s">
        <v>9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2">
      <c r="A34" s="7"/>
      <c r="B34" s="8"/>
      <c r="C34" s="8"/>
      <c r="D34" s="8"/>
      <c r="E34" s="8"/>
      <c r="F34" s="8"/>
      <c r="G34" s="8"/>
      <c r="H34" s="8"/>
      <c r="I34" s="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">
      <c r="A35" s="7"/>
      <c r="B35" s="8"/>
      <c r="C35" s="8"/>
      <c r="D35" s="8"/>
      <c r="E35" s="8"/>
      <c r="F35" s="8"/>
      <c r="G35" s="8"/>
      <c r="H35" s="8"/>
      <c r="I35" s="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">
      <c r="A36" s="7"/>
      <c r="B36" s="8"/>
      <c r="C36" s="8"/>
      <c r="D36" s="8"/>
      <c r="E36" s="8"/>
      <c r="F36" s="8"/>
      <c r="G36" s="8"/>
      <c r="H36" s="8"/>
      <c r="I36" s="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">
      <c r="A37" s="7"/>
      <c r="B37" s="8"/>
      <c r="C37" s="8"/>
      <c r="D37" s="8"/>
      <c r="E37" s="8"/>
      <c r="F37" s="8"/>
      <c r="G37" s="8"/>
      <c r="H37" s="8"/>
      <c r="I37" s="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">
      <c r="A38" s="7"/>
      <c r="B38" s="8"/>
      <c r="C38" s="8"/>
      <c r="D38" s="8"/>
      <c r="E38" s="8"/>
      <c r="F38" s="8"/>
      <c r="G38" s="8"/>
      <c r="H38" s="8"/>
      <c r="I38" s="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">
      <c r="A39" s="7"/>
      <c r="B39" s="8"/>
      <c r="C39" s="8"/>
      <c r="D39" s="8"/>
      <c r="E39" s="8"/>
      <c r="F39" s="8"/>
      <c r="G39" s="8"/>
      <c r="H39" s="8"/>
      <c r="I39" s="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">
      <c r="A40" s="7"/>
      <c r="B40" s="8"/>
      <c r="C40" s="8"/>
      <c r="D40" s="8"/>
      <c r="E40" s="8"/>
      <c r="F40" s="8"/>
      <c r="G40" s="8"/>
      <c r="H40" s="8"/>
      <c r="I40" s="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">
      <c r="A41" s="7"/>
      <c r="B41" s="8"/>
      <c r="C41" s="8"/>
      <c r="D41" s="8"/>
      <c r="E41" s="8"/>
      <c r="F41" s="8"/>
      <c r="G41" s="8"/>
      <c r="H41" s="8"/>
      <c r="I41" s="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2">
      <c r="A42" s="7"/>
      <c r="B42" s="8"/>
      <c r="C42" s="8"/>
      <c r="D42" s="8"/>
      <c r="E42" s="8"/>
      <c r="F42" s="8"/>
      <c r="G42" s="8"/>
      <c r="H42" s="8"/>
      <c r="I42" s="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">
      <c r="A43" s="7"/>
      <c r="B43" s="8"/>
      <c r="C43" s="8"/>
      <c r="D43" s="8"/>
      <c r="E43" s="8"/>
      <c r="F43" s="8"/>
      <c r="G43" s="8"/>
      <c r="H43" s="8"/>
      <c r="I43" s="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2">
      <c r="A44" s="7"/>
      <c r="B44" s="8"/>
      <c r="C44" s="8"/>
      <c r="D44" s="8"/>
      <c r="E44" s="8"/>
      <c r="F44" s="8"/>
      <c r="G44" s="8"/>
      <c r="H44" s="8"/>
      <c r="I44" s="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2">
      <c r="A45" s="7"/>
      <c r="B45" s="8"/>
      <c r="C45" s="8"/>
      <c r="D45" s="8"/>
      <c r="E45" s="8"/>
      <c r="F45" s="8"/>
      <c r="G45" s="8"/>
      <c r="H45" s="8"/>
      <c r="I45" s="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">
      <c r="A46" s="7"/>
      <c r="B46" s="8"/>
      <c r="C46" s="8"/>
      <c r="D46" s="8"/>
      <c r="E46" s="8"/>
      <c r="F46" s="8"/>
      <c r="G46" s="8"/>
      <c r="H46" s="8"/>
      <c r="I46" s="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">
      <c r="A47" s="7"/>
      <c r="B47" s="8"/>
      <c r="C47" s="8"/>
      <c r="D47" s="8"/>
      <c r="E47" s="8"/>
      <c r="F47" s="8"/>
      <c r="G47" s="8"/>
      <c r="H47" s="8"/>
      <c r="I47" s="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">
      <c r="A48" s="7"/>
      <c r="B48" s="8"/>
      <c r="C48" s="8"/>
      <c r="D48" s="8"/>
      <c r="E48" s="8"/>
      <c r="F48" s="8"/>
      <c r="G48" s="8"/>
      <c r="H48" s="8"/>
      <c r="I48" s="8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">
      <c r="A49" s="7"/>
      <c r="B49" s="8"/>
      <c r="C49" s="8"/>
      <c r="D49" s="8"/>
      <c r="E49" s="8"/>
      <c r="F49" s="8"/>
      <c r="G49" s="8"/>
      <c r="H49" s="8"/>
      <c r="I49" s="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x14ac:dyDescent="0.2">
      <c r="A50" s="7"/>
      <c r="B50" s="8"/>
      <c r="C50" s="8"/>
      <c r="D50" s="8"/>
      <c r="E50" s="8"/>
      <c r="F50" s="8"/>
      <c r="G50" s="8"/>
      <c r="H50" s="8"/>
      <c r="I50" s="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x14ac:dyDescent="0.2">
      <c r="A51" s="7"/>
      <c r="B51" s="8"/>
      <c r="C51" s="8"/>
      <c r="D51" s="8"/>
      <c r="E51" s="8"/>
      <c r="F51" s="8"/>
      <c r="G51" s="8"/>
      <c r="H51" s="8"/>
      <c r="I51" s="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2">
      <c r="A52" s="7"/>
      <c r="B52" s="8"/>
      <c r="C52" s="8"/>
      <c r="D52" s="8"/>
      <c r="E52" s="8"/>
      <c r="F52" s="8"/>
      <c r="G52" s="8"/>
      <c r="H52" s="8"/>
      <c r="I52" s="8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">
      <c r="A53" s="7"/>
      <c r="B53" s="8"/>
      <c r="C53" s="8"/>
      <c r="D53" s="8"/>
      <c r="E53" s="8"/>
      <c r="F53" s="8"/>
      <c r="G53" s="8"/>
      <c r="H53" s="8"/>
      <c r="I53" s="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2">
      <c r="A54" t="s">
        <v>17</v>
      </c>
      <c r="B54" s="5">
        <v>8.0000000000000002E-3</v>
      </c>
      <c r="C54" s="5">
        <v>1.2999999999999999E-2</v>
      </c>
      <c r="D54" s="5">
        <v>1.4E-2</v>
      </c>
      <c r="E54" s="5">
        <v>6.0000000000000001E-3</v>
      </c>
      <c r="F54" s="5">
        <v>1.2999999999999999E-2</v>
      </c>
      <c r="G54" s="5">
        <v>-1E-3</v>
      </c>
      <c r="H54" s="5">
        <v>8.9999999999999993E-3</v>
      </c>
      <c r="I54" s="5">
        <v>2E-3</v>
      </c>
    </row>
    <row r="55" spans="1:27" x14ac:dyDescent="0.2">
      <c r="A55" s="2" t="s">
        <v>19</v>
      </c>
    </row>
    <row r="57" spans="1:27" x14ac:dyDescent="0.2">
      <c r="A57" s="3" t="s">
        <v>12</v>
      </c>
    </row>
    <row r="58" spans="1:27" x14ac:dyDescent="0.2">
      <c r="A58" s="3" t="s">
        <v>14</v>
      </c>
      <c r="D58" t="s">
        <v>16</v>
      </c>
    </row>
    <row r="59" spans="1:27" x14ac:dyDescent="0.2">
      <c r="A59" s="3" t="s">
        <v>1</v>
      </c>
      <c r="B59" s="3" t="s">
        <v>2</v>
      </c>
      <c r="C59" s="3" t="s">
        <v>3</v>
      </c>
      <c r="D59" s="3" t="s">
        <v>4</v>
      </c>
      <c r="E59" s="3" t="s">
        <v>5</v>
      </c>
      <c r="F59" s="3" t="s">
        <v>6</v>
      </c>
      <c r="G59" s="3" t="s">
        <v>7</v>
      </c>
      <c r="H59" s="3" t="s">
        <v>8</v>
      </c>
      <c r="I59" s="3" t="s">
        <v>9</v>
      </c>
    </row>
    <row r="60" spans="1:27" x14ac:dyDescent="0.2">
      <c r="A60" s="7"/>
      <c r="B60" s="8"/>
      <c r="C60" s="8"/>
      <c r="D60" s="8"/>
      <c r="E60" s="8"/>
      <c r="F60" s="8"/>
      <c r="G60" s="8"/>
      <c r="H60" s="8"/>
      <c r="I60" s="8"/>
    </row>
    <row r="61" spans="1:27" x14ac:dyDescent="0.2">
      <c r="A61" s="7"/>
      <c r="B61" s="8"/>
      <c r="C61" s="8"/>
      <c r="D61" s="8"/>
      <c r="E61" s="8"/>
      <c r="F61" s="8"/>
      <c r="G61" s="8"/>
      <c r="H61" s="8"/>
      <c r="I61" s="8"/>
    </row>
    <row r="62" spans="1:27" x14ac:dyDescent="0.2">
      <c r="A62" s="7"/>
      <c r="B62" s="8"/>
      <c r="C62" s="8"/>
      <c r="D62" s="8"/>
      <c r="E62" s="8"/>
      <c r="F62" s="8"/>
      <c r="G62" s="8"/>
      <c r="H62" s="8"/>
      <c r="I62" s="8"/>
    </row>
    <row r="63" spans="1:27" x14ac:dyDescent="0.2">
      <c r="A63" s="7"/>
      <c r="B63" s="8"/>
      <c r="C63" s="8"/>
      <c r="D63" s="8"/>
      <c r="E63" s="8"/>
      <c r="F63" s="8"/>
      <c r="G63" s="8"/>
      <c r="H63" s="8"/>
      <c r="I63" s="8"/>
    </row>
    <row r="64" spans="1:27" x14ac:dyDescent="0.2">
      <c r="A64" s="7"/>
      <c r="B64" s="8"/>
      <c r="C64" s="8"/>
      <c r="D64" s="8"/>
      <c r="E64" s="8"/>
      <c r="F64" s="8"/>
      <c r="G64" s="8"/>
      <c r="H64" s="8"/>
      <c r="I64" s="8"/>
    </row>
    <row r="65" spans="1:9" x14ac:dyDescent="0.2">
      <c r="A65" s="7"/>
      <c r="B65" s="8"/>
      <c r="C65" s="8"/>
      <c r="D65" s="8"/>
      <c r="E65" s="8"/>
      <c r="F65" s="8"/>
      <c r="G65" s="8"/>
      <c r="H65" s="8"/>
      <c r="I65" s="8"/>
    </row>
    <row r="66" spans="1:9" x14ac:dyDescent="0.2">
      <c r="A66" s="7"/>
      <c r="B66" s="8"/>
      <c r="C66" s="8"/>
      <c r="D66" s="8"/>
      <c r="E66" s="8"/>
      <c r="F66" s="8"/>
      <c r="G66" s="8"/>
      <c r="H66" s="8"/>
      <c r="I66" s="8"/>
    </row>
    <row r="67" spans="1:9" x14ac:dyDescent="0.2">
      <c r="A67" s="7"/>
      <c r="B67" s="8"/>
      <c r="C67" s="8"/>
      <c r="D67" s="8"/>
      <c r="E67" s="8"/>
      <c r="F67" s="8"/>
      <c r="G67" s="8"/>
      <c r="H67" s="8"/>
      <c r="I67" s="8"/>
    </row>
    <row r="68" spans="1:9" x14ac:dyDescent="0.2">
      <c r="A68" s="7"/>
      <c r="B68" s="8"/>
      <c r="C68" s="8"/>
      <c r="D68" s="8"/>
      <c r="E68" s="8"/>
      <c r="F68" s="8"/>
      <c r="G68" s="8"/>
      <c r="H68" s="8"/>
      <c r="I68" s="8"/>
    </row>
    <row r="69" spans="1:9" x14ac:dyDescent="0.2">
      <c r="A69" s="7"/>
      <c r="B69" s="8"/>
      <c r="C69" s="8"/>
      <c r="D69" s="8"/>
      <c r="E69" s="8"/>
      <c r="F69" s="8"/>
      <c r="G69" s="8"/>
      <c r="H69" s="8"/>
      <c r="I69" s="8"/>
    </row>
    <row r="70" spans="1:9" x14ac:dyDescent="0.2">
      <c r="A70" s="7"/>
      <c r="B70" s="8"/>
      <c r="C70" s="8"/>
      <c r="D70" s="8"/>
      <c r="E70" s="8"/>
      <c r="F70" s="8"/>
      <c r="G70" s="8"/>
      <c r="H70" s="8"/>
      <c r="I70" s="8"/>
    </row>
    <row r="71" spans="1:9" x14ac:dyDescent="0.2">
      <c r="A71" s="7"/>
      <c r="B71" s="8"/>
      <c r="C71" s="8"/>
      <c r="D71" s="8"/>
      <c r="E71" s="8"/>
      <c r="F71" s="8"/>
      <c r="G71" s="8"/>
      <c r="H71" s="8"/>
      <c r="I71" s="8"/>
    </row>
    <row r="72" spans="1:9" x14ac:dyDescent="0.2">
      <c r="A72" s="7"/>
      <c r="B72" s="8"/>
      <c r="C72" s="8"/>
      <c r="D72" s="8"/>
      <c r="E72" s="8"/>
      <c r="F72" s="8"/>
      <c r="G72" s="8"/>
      <c r="H72" s="8"/>
      <c r="I72" s="8"/>
    </row>
    <row r="73" spans="1:9" x14ac:dyDescent="0.2">
      <c r="A73" s="7"/>
      <c r="B73" s="8"/>
      <c r="C73" s="8"/>
      <c r="D73" s="8"/>
      <c r="E73" s="8"/>
      <c r="F73" s="8"/>
      <c r="G73" s="8"/>
      <c r="H73" s="8"/>
      <c r="I73" s="8"/>
    </row>
    <row r="74" spans="1:9" x14ac:dyDescent="0.2">
      <c r="A74" s="7"/>
      <c r="B74" s="8"/>
      <c r="C74" s="8"/>
      <c r="D74" s="8"/>
      <c r="E74" s="8"/>
      <c r="F74" s="8"/>
      <c r="G74" s="8"/>
      <c r="H74" s="8"/>
      <c r="I74" s="8"/>
    </row>
    <row r="75" spans="1:9" x14ac:dyDescent="0.2">
      <c r="A75" s="7"/>
      <c r="B75" s="8"/>
      <c r="C75" s="8"/>
      <c r="D75" s="8"/>
      <c r="E75" s="8"/>
      <c r="F75" s="8"/>
      <c r="G75" s="8"/>
      <c r="H75" s="8"/>
      <c r="I75" s="8"/>
    </row>
    <row r="76" spans="1:9" x14ac:dyDescent="0.2">
      <c r="A76" s="7"/>
      <c r="B76" s="8"/>
      <c r="C76" s="8"/>
      <c r="D76" s="8"/>
      <c r="E76" s="8"/>
      <c r="F76" s="8"/>
      <c r="G76" s="8"/>
      <c r="H76" s="8"/>
      <c r="I76" s="8"/>
    </row>
    <row r="77" spans="1:9" x14ac:dyDescent="0.2">
      <c r="A77" s="7"/>
      <c r="B77" s="8"/>
      <c r="C77" s="8"/>
      <c r="D77" s="8"/>
      <c r="E77" s="8"/>
      <c r="F77" s="8"/>
      <c r="G77" s="8"/>
      <c r="H77" s="8"/>
      <c r="I77" s="8"/>
    </row>
    <row r="78" spans="1:9" x14ac:dyDescent="0.2">
      <c r="A78" s="7"/>
      <c r="B78" s="8"/>
      <c r="C78" s="8"/>
      <c r="D78" s="8"/>
      <c r="E78" s="8"/>
      <c r="F78" s="8"/>
      <c r="G78" s="8"/>
      <c r="H78" s="8"/>
      <c r="I78" s="8"/>
    </row>
    <row r="79" spans="1:9" x14ac:dyDescent="0.2">
      <c r="A79" s="7"/>
      <c r="B79" s="8"/>
      <c r="C79" s="8"/>
      <c r="D79" s="8"/>
      <c r="E79" s="8"/>
      <c r="F79" s="8"/>
      <c r="G79" s="8"/>
      <c r="H79" s="8"/>
      <c r="I79" s="8"/>
    </row>
    <row r="80" spans="1:9" x14ac:dyDescent="0.2">
      <c r="A80" t="s">
        <v>17</v>
      </c>
      <c r="B80" s="5">
        <f>B54-B27</f>
        <v>2.9593156903809908E-3</v>
      </c>
      <c r="C80" s="5">
        <f t="shared" ref="C80:I80" si="1">C54-C27</f>
        <v>5.1392118433516865E-3</v>
      </c>
      <c r="D80" s="5">
        <f t="shared" si="1"/>
        <v>6.5961232091326415E-3</v>
      </c>
      <c r="E80" s="5">
        <f t="shared" si="1"/>
        <v>2.7162218375978266E-3</v>
      </c>
      <c r="F80" s="5">
        <f t="shared" si="1"/>
        <v>5.3814584710518186E-3</v>
      </c>
      <c r="G80" s="5">
        <f t="shared" si="1"/>
        <v>1.5416091712252633E-4</v>
      </c>
      <c r="H80" s="5">
        <f t="shared" si="1"/>
        <v>3.1267207468326534E-3</v>
      </c>
      <c r="I80" s="5">
        <f t="shared" si="1"/>
        <v>-6.3265361292487877E-4</v>
      </c>
    </row>
    <row r="82" spans="1:10" x14ac:dyDescent="0.2">
      <c r="A82" s="3"/>
    </row>
    <row r="83" spans="1:10" x14ac:dyDescent="0.2">
      <c r="A83" s="9" t="s">
        <v>15</v>
      </c>
      <c r="B83" s="10" t="s">
        <v>17</v>
      </c>
      <c r="J83" s="5"/>
    </row>
    <row r="84" spans="1:10" x14ac:dyDescent="0.2">
      <c r="A84" s="11" t="s">
        <v>2</v>
      </c>
      <c r="B84" s="12">
        <f>B80</f>
        <v>2.9593156903809908E-3</v>
      </c>
    </row>
    <row r="85" spans="1:10" x14ac:dyDescent="0.2">
      <c r="A85" s="11" t="s">
        <v>3</v>
      </c>
      <c r="B85" s="12">
        <f>C80</f>
        <v>5.1392118433516865E-3</v>
      </c>
    </row>
    <row r="86" spans="1:10" x14ac:dyDescent="0.2">
      <c r="A86" s="11" t="s">
        <v>4</v>
      </c>
      <c r="B86" s="12">
        <f>D80</f>
        <v>6.5961232091326415E-3</v>
      </c>
    </row>
    <row r="87" spans="1:10" x14ac:dyDescent="0.2">
      <c r="A87" s="11" t="s">
        <v>5</v>
      </c>
      <c r="B87" s="12">
        <f>E80</f>
        <v>2.7162218375978266E-3</v>
      </c>
    </row>
    <row r="88" spans="1:10" x14ac:dyDescent="0.2">
      <c r="A88" s="11" t="s">
        <v>6</v>
      </c>
      <c r="B88" s="12">
        <f>F80</f>
        <v>5.3814584710518186E-3</v>
      </c>
    </row>
    <row r="89" spans="1:10" x14ac:dyDescent="0.2">
      <c r="A89" s="11" t="s">
        <v>7</v>
      </c>
      <c r="B89" s="12">
        <f>G80</f>
        <v>1.5416091712252633E-4</v>
      </c>
    </row>
    <row r="90" spans="1:10" x14ac:dyDescent="0.2">
      <c r="A90" s="11" t="s">
        <v>8</v>
      </c>
      <c r="B90" s="12">
        <f>H80</f>
        <v>3.1267207468326534E-3</v>
      </c>
    </row>
    <row r="91" spans="1:10" x14ac:dyDescent="0.2">
      <c r="A91" s="11" t="s">
        <v>9</v>
      </c>
      <c r="B91" s="12">
        <f>I80</f>
        <v>-6.3265361292487877E-4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Through 2046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Theodore Love</dc:creator>
  <cp:lastModifiedBy>Theodore Love</cp:lastModifiedBy>
  <dcterms:created xsi:type="dcterms:W3CDTF">2026-06-17T16:53:02Z</dcterms:created>
  <dcterms:modified xsi:type="dcterms:W3CDTF">2026-08-26T04:03:17Z</dcterms:modified>
</cp:coreProperties>
</file>